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<sst xmlns="http://schemas.openxmlformats.org/spreadsheetml/2006/main" count="24" uniqueCount="22">
  <si>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公益性岗位社保补贴和岗位补贴汇总审批表</t>
  </si>
  <si>
    <t>单位：人、元</t>
  </si>
  <si>
    <t>序号</t>
  </si>
  <si>
    <t>单位名称</t>
  </si>
  <si>
    <t>公益性岗位人数</t>
  </si>
  <si>
    <t>享受补贴期限</t>
  </si>
  <si>
    <t>申报社保补贴金额</t>
  </si>
  <si>
    <t>申报岗位补贴金额</t>
  </si>
  <si>
    <t>合计
金额</t>
  </si>
  <si>
    <t>合计</t>
  </si>
  <si>
    <t>职工养老保险</t>
  </si>
  <si>
    <t>职工医疗保险</t>
  </si>
  <si>
    <t>失业保险</t>
  </si>
  <si>
    <t>工伤保险</t>
  </si>
  <si>
    <t>个人岗位补贴</t>
  </si>
  <si>
    <t>单位岗位补贴</t>
  </si>
  <si>
    <t>安徽昱达人力资源开发有限公司</t>
  </si>
  <si>
    <t>202004-202006</t>
  </si>
  <si>
    <t>深圳市深华物业集团有限公司蚌埠分公司</t>
  </si>
  <si>
    <t>202005-202006</t>
  </si>
  <si>
    <t>安徽灵活就业管理服务有限公司</t>
  </si>
  <si>
    <t>202006-202006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</si>
</sst>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13" sqref="D13"/>
    </sheetView>
  </sheetViews>
  <sheetFormatPr defaultColWidth="9" defaultRowHeight="13.5"/>
  <cols>
    <col min="1" max="1" width="5.75" style="1" customWidth="1"/>
    <col min="2" max="2" width="35.5" style="1" customWidth="1"/>
    <col min="3" max="3" width="7.25" style="1" customWidth="1"/>
    <col min="4" max="4" width="15.25" style="1" customWidth="1"/>
    <col min="5" max="5" width="9.5" style="1" customWidth="1"/>
    <col min="6" max="6" width="7.75" style="1" customWidth="1"/>
    <col min="7" max="7" width="9" style="1"/>
    <col min="8" max="8" width="7.25" style="1" customWidth="1"/>
    <col min="9" max="9" width="7.5" style="1" customWidth="1"/>
    <col min="10" max="10" width="8.125" style="1" customWidth="1"/>
    <col min="11" max="16382" width="9" style="1"/>
  </cols>
  <sheetData>
    <row r="1" s="1" customFormat="1"/>
    <row r="2" s="1" customFormat="1" ht="25.5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spans="4:11">
      <c r="D3" s="4">
        <v>44075</v>
      </c>
      <c r="E3" s="1"/>
      <c r="F3" s="1"/>
      <c r="G3" s="1"/>
      <c r="H3" s="1"/>
      <c r="I3" s="1"/>
      <c r="J3" s="1"/>
      <c r="K3" s="1" t="s">
        <v>1</v>
      </c>
    </row>
    <row r="4" s="2" customFormat="1" ht="33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/>
      <c r="H4" s="5"/>
      <c r="I4" s="5"/>
      <c r="J4" s="5" t="s">
        <v>7</v>
      </c>
      <c r="K4" s="5"/>
      <c r="L4" s="5"/>
      <c r="M4" s="5" t="s">
        <v>8</v>
      </c>
    </row>
    <row r="5" s="2" customFormat="1" ht="33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9</v>
      </c>
      <c r="K5" s="5" t="s">
        <v>14</v>
      </c>
      <c r="L5" s="5" t="s">
        <v>15</v>
      </c>
      <c r="M5" s="5"/>
    </row>
    <row r="6" s="1" customFormat="1" ht="24" customHeight="1" spans="1:13">
      <c r="A6" s="6">
        <v>1</v>
      </c>
      <c r="B6" s="6" t="s">
        <v>16</v>
      </c>
      <c r="C6" s="6">
        <v>1</v>
      </c>
      <c r="D6" s="6" t="s">
        <v>17</v>
      </c>
      <c r="E6" s="6">
        <f t="shared" ref="E6:E8" si="0">SUM(F6:I6)</f>
        <v>431.43</v>
      </c>
      <c r="F6" s="6">
        <v>0</v>
      </c>
      <c r="G6" s="6">
        <v>431.43</v>
      </c>
      <c r="H6" s="6">
        <v>0</v>
      </c>
      <c r="I6" s="6">
        <v>0</v>
      </c>
      <c r="J6" s="6">
        <f t="shared" ref="J6:J8" si="1">SUM(K6:L6)</f>
        <v>2100</v>
      </c>
      <c r="K6" s="6">
        <v>1200</v>
      </c>
      <c r="L6" s="6">
        <v>900</v>
      </c>
      <c r="M6" s="6">
        <f t="shared" ref="M6:M8" si="2">E6+J6</f>
        <v>2531.43</v>
      </c>
    </row>
    <row r="7" s="1" customFormat="1" ht="24" customHeight="1" spans="1:13">
      <c r="A7" s="6">
        <v>2</v>
      </c>
      <c r="B7" s="6" t="s">
        <v>18</v>
      </c>
      <c r="C7" s="6">
        <v>1</v>
      </c>
      <c r="D7" s="6" t="s">
        <v>19</v>
      </c>
      <c r="E7" s="6">
        <f t="shared" si="0"/>
        <v>287.62</v>
      </c>
      <c r="F7" s="6">
        <v>0</v>
      </c>
      <c r="G7" s="6">
        <v>287.62</v>
      </c>
      <c r="H7" s="6">
        <v>0</v>
      </c>
      <c r="I7" s="6">
        <v>0</v>
      </c>
      <c r="J7" s="6">
        <f t="shared" si="1"/>
        <v>1400</v>
      </c>
      <c r="K7" s="6">
        <v>800</v>
      </c>
      <c r="L7" s="6">
        <v>600</v>
      </c>
      <c r="M7" s="6">
        <f t="shared" si="2"/>
        <v>1687.62</v>
      </c>
    </row>
    <row r="8" s="1" customFormat="1" ht="24" customHeight="1" spans="1:13">
      <c r="A8" s="6">
        <v>3</v>
      </c>
      <c r="B8" s="6" t="s">
        <v>20</v>
      </c>
      <c r="C8" s="6">
        <v>2</v>
      </c>
      <c r="D8" s="6" t="s">
        <v>21</v>
      </c>
      <c r="E8" s="6">
        <f t="shared" si="0"/>
        <v>287.62</v>
      </c>
      <c r="F8" s="6">
        <v>0</v>
      </c>
      <c r="G8" s="6">
        <v>287.62</v>
      </c>
      <c r="H8" s="6">
        <v>0</v>
      </c>
      <c r="I8" s="6">
        <v>0</v>
      </c>
      <c r="J8" s="6">
        <f t="shared" si="1"/>
        <v>1400</v>
      </c>
      <c r="K8" s="6">
        <v>800</v>
      </c>
      <c r="L8" s="6">
        <v>600</v>
      </c>
      <c r="M8" s="6">
        <f t="shared" si="2"/>
        <v>1687.62</v>
      </c>
    </row>
    <row r="9" s="1" customFormat="1" ht="23" customHeight="1" spans="1:13">
      <c r="A9" s="7" t="s">
        <v>9</v>
      </c>
      <c r="B9" s="8"/>
      <c r="C9" s="6">
        <f t="shared" ref="C9:M9" si="3">SUM(C6:C8)</f>
        <v>4</v>
      </c>
      <c r="D9" s="6"/>
      <c r="E9" s="6">
        <f t="shared" si="3"/>
        <v>1006.67</v>
      </c>
      <c r="F9" s="6">
        <f t="shared" si="3"/>
        <v>0</v>
      </c>
      <c r="G9" s="6">
        <f t="shared" si="3"/>
        <v>1006.67</v>
      </c>
      <c r="H9" s="6">
        <f t="shared" si="3"/>
        <v>0</v>
      </c>
      <c r="I9" s="6">
        <f t="shared" si="3"/>
        <v>0</v>
      </c>
      <c r="J9" s="6">
        <f t="shared" si="3"/>
        <v>4900</v>
      </c>
      <c r="K9" s="6">
        <f t="shared" si="3"/>
        <v>2800</v>
      </c>
      <c r="L9" s="6">
        <f t="shared" si="3"/>
        <v>2100</v>
      </c>
      <c r="M9" s="6">
        <f t="shared" si="3"/>
        <v>5906.67</v>
      </c>
    </row>
    <row r="10" s="1" customFormat="1"/>
    <row r="11" s="1" customFormat="1"/>
  </sheetData>
  <mergeCells count="10">
    <mergeCell ref="A2:M2"/>
    <mergeCell ref="K3:L3"/>
    <mergeCell ref="E4:I4"/>
    <mergeCell ref="J4:L4"/>
    <mergeCell ref="A9:B9"/>
    <mergeCell ref="A4:A5"/>
    <mergeCell ref="B4:B5"/>
    <mergeCell ref="C4:C5"/>
    <mergeCell ref="D4:D5"/>
    <mergeCell ref="M4:M5"/>
  </mergeCells>
  <printOptions horizontalCentered="1"/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</cp:lastModifiedBy>
  <dcterms:created xsi:type="dcterms:W3CDTF">2019-09-17T01:59:00Z</dcterms:created>
  <dcterms:modified xsi:type="dcterms:W3CDTF">2020-09-09T03:12:42Z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