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附件" sheetId="1" r:id="rId1"/>
    <sheet name="人员名单" sheetId="2" r:id="rId2"/>
  </sheets>
  <calcPr calcId="144525"/>
</workbook>
</file>

<file path=xl/sharedStrings.xml><?xml version="1.0" encoding="utf-8"?>
<sst xmlns="http://schemas.openxmlformats.org/spreadsheetml/2006/main" count="50" uniqueCount="34">
  <si>
    <t>2020年三季度公益性岗位社保补贴和岗位补贴汇总名册</t>
  </si>
  <si>
    <t>单位：人、元</t>
  </si>
  <si>
    <t>序号</t>
  </si>
  <si>
    <t>单位名称</t>
  </si>
  <si>
    <t>公益性岗位人数</t>
  </si>
  <si>
    <t>享受补贴期限</t>
  </si>
  <si>
    <t>申报社保补贴金额</t>
  </si>
  <si>
    <t>申报岗位补贴金额</t>
  </si>
  <si>
    <t>合计
金额</t>
  </si>
  <si>
    <t>合计</t>
  </si>
  <si>
    <t>职工养老保险</t>
  </si>
  <si>
    <t>职工医疗保险</t>
  </si>
  <si>
    <t>失业保险</t>
  </si>
  <si>
    <t>工伤保险</t>
  </si>
  <si>
    <t>个人岗位补贴</t>
  </si>
  <si>
    <t>单位岗位补贴</t>
  </si>
  <si>
    <t>安徽昱达人力资源开发有限公司</t>
  </si>
  <si>
    <t>202007-202009</t>
  </si>
  <si>
    <t>蚌埠市瑞丰制衣有限公司</t>
  </si>
  <si>
    <t>安徽灵活就业管理服务有限公司</t>
  </si>
  <si>
    <t>深圳市深华物业集团有限公司蚌埠分公司</t>
  </si>
  <si>
    <t>2020年三季度公益性岗位人员名单</t>
  </si>
  <si>
    <t>姓名</t>
  </si>
  <si>
    <t>个人岗位
补贴金额</t>
  </si>
  <si>
    <t>开始享受时间</t>
  </si>
  <si>
    <t>申请单位</t>
  </si>
  <si>
    <t>马秀玲</t>
  </si>
  <si>
    <t>张军</t>
  </si>
  <si>
    <t>汪志军</t>
  </si>
  <si>
    <t>武千里</t>
  </si>
  <si>
    <t>韩春涛</t>
  </si>
  <si>
    <t>杨伟</t>
  </si>
  <si>
    <t>崔凤美</t>
  </si>
  <si>
    <t>蒋成玲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</si>
</sst>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微软雅黑"/>
      <charset val="134"/>
    </font>
    <font>
      <sz val="10"/>
      <color theme="1"/>
      <name val="宋体"/>
      <charset val="134"/>
      <scheme val="minor"/>
    </font>
    <font>
      <sz val="10"/>
      <color theme="1"/>
      <name val="微软雅黑"/>
      <charset val="134"/>
    </font>
    <font>
      <sz val="10"/>
      <color theme="1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宋体"/>
      <charset val="134"/>
    </font>
    <font>
      <sz val="20"/>
      <color theme="1"/>
      <name val="黑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2" borderId="7" applyNumberFormat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57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10"/>
  <sheetViews>
    <sheetView tabSelected="1" workbookViewId="0">
      <selection activeCell="I7" sqref="I7"/>
    </sheetView>
  </sheetViews>
  <sheetFormatPr defaultColWidth="9" defaultRowHeight="13.5"/>
  <cols>
    <col min="1" max="1" width="5.75" style="5" customWidth="1"/>
    <col min="2" max="2" width="35.5" style="5" customWidth="1"/>
    <col min="3" max="3" width="7.25" style="5" customWidth="1"/>
    <col min="4" max="4" width="15.25" style="5" customWidth="1"/>
    <col min="5" max="5" width="9.5" style="5" customWidth="1"/>
    <col min="6" max="6" width="7.75" style="5" customWidth="1"/>
    <col min="7" max="7" width="9" style="5"/>
    <col min="8" max="8" width="5.5" style="5" customWidth="1"/>
    <col min="9" max="9" width="5.75" style="5" customWidth="1"/>
    <col min="10" max="10" width="8.125" style="5" customWidth="1"/>
    <col min="11" max="12" width="9" style="5"/>
    <col min="13" max="13" width="11.125" style="5" customWidth="1"/>
    <col min="14" max="16382" width="9" style="5"/>
  </cols>
  <sheetData>
    <row r="1" ht="25.5" spans="1: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7"/>
      <c r="O1" s="27"/>
    </row>
    <row r="2" ht="29" customHeight="1" spans="6:11">
      <c r="F2" s="21"/>
      <c r="K2" s="5" t="s">
        <v>1</v>
      </c>
    </row>
    <row r="3" ht="21" customHeight="1" spans="1:16382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/>
      <c r="G3" s="22"/>
      <c r="H3" s="22"/>
      <c r="I3" s="22"/>
      <c r="J3" s="22" t="s">
        <v>7</v>
      </c>
      <c r="K3" s="22"/>
      <c r="L3" s="22"/>
      <c r="M3" s="22" t="s">
        <v>8</v>
      </c>
      <c r="XFA3"/>
      <c r="XFB3"/>
    </row>
    <row r="4" ht="30" customHeight="1" spans="1:16382">
      <c r="A4" s="22"/>
      <c r="B4" s="22"/>
      <c r="C4" s="22"/>
      <c r="D4" s="22"/>
      <c r="E4" s="22" t="s">
        <v>9</v>
      </c>
      <c r="F4" s="22" t="s">
        <v>10</v>
      </c>
      <c r="G4" s="22" t="s">
        <v>11</v>
      </c>
      <c r="H4" s="22" t="s">
        <v>12</v>
      </c>
      <c r="I4" s="22" t="s">
        <v>13</v>
      </c>
      <c r="J4" s="22" t="s">
        <v>9</v>
      </c>
      <c r="K4" s="22" t="s">
        <v>14</v>
      </c>
      <c r="L4" s="22" t="s">
        <v>15</v>
      </c>
      <c r="M4" s="22"/>
      <c r="XFA4"/>
      <c r="XFB4"/>
    </row>
    <row r="5" ht="30" customHeight="1" spans="1:16382">
      <c r="A5" s="23">
        <v>1</v>
      </c>
      <c r="B5" s="24" t="s">
        <v>16</v>
      </c>
      <c r="C5" s="23">
        <v>1</v>
      </c>
      <c r="D5" s="23" t="s">
        <v>17</v>
      </c>
      <c r="E5" s="23">
        <v>829.68</v>
      </c>
      <c r="F5" s="23">
        <v>0</v>
      </c>
      <c r="G5" s="23">
        <v>829.68</v>
      </c>
      <c r="H5" s="23">
        <v>0</v>
      </c>
      <c r="I5" s="23">
        <v>0</v>
      </c>
      <c r="J5" s="23">
        <f>SUM(K5:L5)</f>
        <v>2100</v>
      </c>
      <c r="K5" s="23">
        <v>1200</v>
      </c>
      <c r="L5" s="23">
        <v>900</v>
      </c>
      <c r="M5" s="23">
        <f t="shared" ref="M5:M8" si="0">SUM(E5+J5)</f>
        <v>2929.68</v>
      </c>
      <c r="XFA5"/>
      <c r="XFB5"/>
    </row>
    <row r="6" ht="30" customHeight="1" spans="1:16382">
      <c r="A6" s="23">
        <v>2</v>
      </c>
      <c r="B6" s="24" t="s">
        <v>18</v>
      </c>
      <c r="C6" s="23">
        <v>2</v>
      </c>
      <c r="D6" s="23" t="s">
        <v>17</v>
      </c>
      <c r="E6" s="23">
        <v>1382.8</v>
      </c>
      <c r="F6" s="23">
        <v>0</v>
      </c>
      <c r="G6" s="23">
        <v>1382.8</v>
      </c>
      <c r="H6" s="23">
        <v>0</v>
      </c>
      <c r="I6" s="23">
        <v>0</v>
      </c>
      <c r="J6" s="23">
        <v>3500</v>
      </c>
      <c r="K6" s="23">
        <v>2000</v>
      </c>
      <c r="L6" s="23">
        <v>1500</v>
      </c>
      <c r="M6" s="23">
        <f t="shared" si="0"/>
        <v>4882.8</v>
      </c>
      <c r="XFA6"/>
      <c r="XFB6"/>
    </row>
    <row r="7" ht="30" customHeight="1" spans="1:16382">
      <c r="A7" s="23">
        <v>3</v>
      </c>
      <c r="B7" s="24" t="s">
        <v>19</v>
      </c>
      <c r="C7" s="23">
        <v>4</v>
      </c>
      <c r="D7" s="23" t="s">
        <v>17</v>
      </c>
      <c r="E7" s="23">
        <v>2765.6</v>
      </c>
      <c r="F7" s="23">
        <v>0</v>
      </c>
      <c r="G7" s="23">
        <v>2765.6</v>
      </c>
      <c r="H7" s="23">
        <v>0</v>
      </c>
      <c r="I7" s="23">
        <v>0</v>
      </c>
      <c r="J7" s="23">
        <v>7000</v>
      </c>
      <c r="K7" s="23">
        <v>4000</v>
      </c>
      <c r="L7" s="23">
        <v>3000</v>
      </c>
      <c r="M7" s="23">
        <f t="shared" si="0"/>
        <v>9765.6</v>
      </c>
      <c r="XFA7"/>
      <c r="XFB7"/>
    </row>
    <row r="8" ht="30" customHeight="1" spans="1:16382">
      <c r="A8" s="23">
        <v>4</v>
      </c>
      <c r="B8" s="24" t="s">
        <v>20</v>
      </c>
      <c r="C8" s="23">
        <v>1</v>
      </c>
      <c r="D8" s="23" t="s">
        <v>17</v>
      </c>
      <c r="E8" s="23">
        <v>829.68</v>
      </c>
      <c r="F8" s="23">
        <v>0</v>
      </c>
      <c r="G8" s="23">
        <v>829.68</v>
      </c>
      <c r="H8" s="23">
        <v>0</v>
      </c>
      <c r="I8" s="23">
        <v>0</v>
      </c>
      <c r="J8" s="23">
        <v>2100</v>
      </c>
      <c r="K8" s="23">
        <v>1200</v>
      </c>
      <c r="L8" s="23">
        <v>900</v>
      </c>
      <c r="M8" s="23">
        <f t="shared" si="0"/>
        <v>2929.68</v>
      </c>
      <c r="XFA8"/>
      <c r="XFB8"/>
    </row>
    <row r="9" ht="30" customHeight="1" spans="1:16382">
      <c r="A9" s="25" t="s">
        <v>9</v>
      </c>
      <c r="B9" s="26"/>
      <c r="C9" s="23">
        <f t="shared" ref="C9:M9" si="1">SUM(C5:C8)</f>
        <v>8</v>
      </c>
      <c r="D9" s="23"/>
      <c r="E9" s="23">
        <f t="shared" si="1"/>
        <v>5807.76</v>
      </c>
      <c r="F9" s="23">
        <f t="shared" si="1"/>
        <v>0</v>
      </c>
      <c r="G9" s="23">
        <f t="shared" si="1"/>
        <v>5807.76</v>
      </c>
      <c r="H9" s="23">
        <f t="shared" si="1"/>
        <v>0</v>
      </c>
      <c r="I9" s="23">
        <f t="shared" si="1"/>
        <v>0</v>
      </c>
      <c r="J9" s="23">
        <f t="shared" si="1"/>
        <v>14700</v>
      </c>
      <c r="K9" s="23">
        <f t="shared" si="1"/>
        <v>8400</v>
      </c>
      <c r="L9" s="23">
        <f t="shared" si="1"/>
        <v>6300</v>
      </c>
      <c r="M9" s="23">
        <f t="shared" si="1"/>
        <v>20507.76</v>
      </c>
      <c r="XFA9"/>
      <c r="XFB9"/>
    </row>
    <row r="10" ht="30" customHeight="1"/>
  </sheetData>
  <mergeCells count="10">
    <mergeCell ref="A1:M1"/>
    <mergeCell ref="K2:L2"/>
    <mergeCell ref="E3:I3"/>
    <mergeCell ref="J3:L3"/>
    <mergeCell ref="A9:B9"/>
    <mergeCell ref="A3:A4"/>
    <mergeCell ref="B3:B4"/>
    <mergeCell ref="C3:C4"/>
    <mergeCell ref="D3:D4"/>
    <mergeCell ref="M3:M4"/>
  </mergeCells>
  <printOptions horizontalCentered="1"/>
  <pageMargins left="0.751388888888889" right="0.751388888888889" top="1" bottom="1" header="0.5" footer="0.5"/>
  <pageSetup paperSize="9" scale="9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H10" sqref="H10"/>
    </sheetView>
  </sheetViews>
  <sheetFormatPr defaultColWidth="9" defaultRowHeight="13.5" outlineLevelCol="5"/>
  <cols>
    <col min="1" max="1" width="4.25" style="1" customWidth="1"/>
    <col min="2" max="2" width="8.125" style="1" customWidth="1"/>
    <col min="3" max="3" width="10.375" style="1" customWidth="1"/>
    <col min="4" max="4" width="11.75" style="1" customWidth="1"/>
    <col min="5" max="5" width="26" style="1" customWidth="1"/>
    <col min="6" max="16376" width="9" style="1"/>
  </cols>
  <sheetData>
    <row r="1" s="1" customFormat="1" ht="20.25" spans="1:5">
      <c r="A1" s="3" t="s">
        <v>21</v>
      </c>
      <c r="B1" s="3"/>
      <c r="C1" s="3"/>
      <c r="D1" s="3"/>
      <c r="E1" s="3"/>
    </row>
    <row r="2" s="1" customFormat="1" ht="17.25" spans="1:6">
      <c r="A2" s="4"/>
      <c r="B2" s="4"/>
      <c r="E2" s="5" t="s">
        <v>1</v>
      </c>
      <c r="F2" s="5"/>
    </row>
    <row r="3" s="2" customFormat="1" ht="12" customHeight="1" spans="1:5">
      <c r="A3" s="6" t="s">
        <v>2</v>
      </c>
      <c r="B3" s="7" t="s">
        <v>22</v>
      </c>
      <c r="C3" s="7" t="s">
        <v>23</v>
      </c>
      <c r="D3" s="8" t="s">
        <v>24</v>
      </c>
      <c r="E3" s="6" t="s">
        <v>25</v>
      </c>
    </row>
    <row r="4" s="2" customFormat="1" ht="12" customHeight="1" spans="1:5">
      <c r="A4" s="9"/>
      <c r="B4" s="7"/>
      <c r="C4" s="7"/>
      <c r="D4" s="10"/>
      <c r="E4" s="9"/>
    </row>
    <row r="5" s="2" customFormat="1" ht="12" customHeight="1" spans="1:5">
      <c r="A5" s="9"/>
      <c r="B5" s="7"/>
      <c r="C5" s="7"/>
      <c r="D5" s="10"/>
      <c r="E5" s="9"/>
    </row>
    <row r="6" s="2" customFormat="1" ht="12" customHeight="1" spans="1:5">
      <c r="A6" s="9"/>
      <c r="B6" s="7"/>
      <c r="C6" s="7"/>
      <c r="D6" s="10"/>
      <c r="E6" s="9"/>
    </row>
    <row r="7" s="2" customFormat="1" ht="30" customHeight="1" spans="1:5">
      <c r="A7" s="6">
        <v>1</v>
      </c>
      <c r="B7" s="11" t="s">
        <v>26</v>
      </c>
      <c r="C7" s="11">
        <v>1200</v>
      </c>
      <c r="D7" s="12">
        <v>201904</v>
      </c>
      <c r="E7" s="13" t="s">
        <v>16</v>
      </c>
    </row>
    <row r="8" s="2" customFormat="1" ht="30" customHeight="1" spans="1:5">
      <c r="A8" s="6">
        <v>2</v>
      </c>
      <c r="B8" s="11" t="s">
        <v>27</v>
      </c>
      <c r="C8" s="11">
        <v>1200</v>
      </c>
      <c r="D8" s="14">
        <v>202007</v>
      </c>
      <c r="E8" s="13" t="s">
        <v>18</v>
      </c>
    </row>
    <row r="9" s="2" customFormat="1" ht="30" customHeight="1" spans="1:5">
      <c r="A9" s="6">
        <v>3</v>
      </c>
      <c r="B9" s="11" t="s">
        <v>28</v>
      </c>
      <c r="C9" s="11">
        <v>800</v>
      </c>
      <c r="D9" s="14">
        <v>202008</v>
      </c>
      <c r="E9" s="13" t="s">
        <v>18</v>
      </c>
    </row>
    <row r="10" s="2" customFormat="1" ht="30" customHeight="1" spans="1:5">
      <c r="A10" s="6">
        <v>4</v>
      </c>
      <c r="B10" s="11" t="s">
        <v>29</v>
      </c>
      <c r="C10" s="11">
        <v>1200</v>
      </c>
      <c r="D10" s="12">
        <v>202005</v>
      </c>
      <c r="E10" s="13" t="s">
        <v>20</v>
      </c>
    </row>
    <row r="11" s="2" customFormat="1" ht="30" customHeight="1" spans="1:5">
      <c r="A11" s="6">
        <v>5</v>
      </c>
      <c r="B11" s="11" t="s">
        <v>30</v>
      </c>
      <c r="C11" s="11">
        <v>1200</v>
      </c>
      <c r="D11" s="12">
        <v>202006</v>
      </c>
      <c r="E11" s="13" t="s">
        <v>19</v>
      </c>
    </row>
    <row r="12" s="2" customFormat="1" ht="30" customHeight="1" spans="1:5">
      <c r="A12" s="6">
        <v>6</v>
      </c>
      <c r="B12" s="11" t="s">
        <v>31</v>
      </c>
      <c r="C12" s="11">
        <v>1200</v>
      </c>
      <c r="D12" s="12">
        <v>202006</v>
      </c>
      <c r="E12" s="13" t="s">
        <v>19</v>
      </c>
    </row>
    <row r="13" s="2" customFormat="1" ht="30" customHeight="1" spans="1:5">
      <c r="A13" s="6">
        <v>7</v>
      </c>
      <c r="B13" s="11" t="s">
        <v>32</v>
      </c>
      <c r="C13" s="11">
        <v>1200</v>
      </c>
      <c r="D13" s="14">
        <v>202007</v>
      </c>
      <c r="E13" s="13" t="s">
        <v>19</v>
      </c>
    </row>
    <row r="14" s="2" customFormat="1" ht="30" customHeight="1" spans="1:5">
      <c r="A14" s="6">
        <v>8</v>
      </c>
      <c r="B14" s="11" t="s">
        <v>33</v>
      </c>
      <c r="C14" s="11">
        <v>400</v>
      </c>
      <c r="D14" s="14">
        <v>202009</v>
      </c>
      <c r="E14" s="13" t="s">
        <v>19</v>
      </c>
    </row>
    <row r="15" s="2" customFormat="1" ht="30" customHeight="1" spans="1:5">
      <c r="A15" s="15" t="s">
        <v>9</v>
      </c>
      <c r="B15" s="16"/>
      <c r="C15" s="17">
        <f>SUM(C7:C14)</f>
        <v>8400</v>
      </c>
      <c r="D15" s="18"/>
      <c r="E15" s="19"/>
    </row>
    <row r="16" s="1" customFormat="1" ht="23" customHeight="1"/>
  </sheetData>
  <mergeCells count="9">
    <mergeCell ref="A1:E1"/>
    <mergeCell ref="A2:B2"/>
    <mergeCell ref="E2:F2"/>
    <mergeCell ref="A15:B15"/>
    <mergeCell ref="A3:A6"/>
    <mergeCell ref="B3:B6"/>
    <mergeCell ref="C3:C6"/>
    <mergeCell ref="D3:D6"/>
    <mergeCell ref="E3:E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</vt:lpstr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2019-09-17T01:59:00Z</dcterms:created>
  <dcterms:modified xsi:type="dcterms:W3CDTF">2020-12-09T02:35:18Z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