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淮上7" sheetId="7" r:id="rId1"/>
  </sheets>
  <definedNames>
    <definedName name="_xlnm._FilterDatabase" localSheetId="0" hidden="1">淮上7!$A$2:$F$22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<sst xmlns="http://schemas.openxmlformats.org/spreadsheetml/2006/main" count="196" uniqueCount="68">
  <si>
    <t>蚌埠市龙子湖区2024年老年学校（大学）工作人员特设岗位招聘面试成绩</t>
  </si>
  <si>
    <t>序号</t>
  </si>
  <si>
    <t>姓名</t>
  </si>
  <si>
    <t>性别</t>
  </si>
  <si>
    <t>岗位名称</t>
  </si>
  <si>
    <t>抽签号</t>
  </si>
  <si>
    <t>面试成绩</t>
  </si>
  <si>
    <t>王寒寒</t>
  </si>
  <si>
    <t>女</t>
  </si>
  <si>
    <t>李楼乡老年学校</t>
  </si>
  <si>
    <t>许馨如</t>
  </si>
  <si>
    <t>李梅</t>
  </si>
  <si>
    <t>李同帅</t>
  </si>
  <si>
    <t>男</t>
  </si>
  <si>
    <t>吴琼</t>
  </si>
  <si>
    <t>胡士婷</t>
  </si>
  <si>
    <t>刘程锦</t>
  </si>
  <si>
    <t>王宗鑫</t>
  </si>
  <si>
    <t>吴奇</t>
  </si>
  <si>
    <t>华岩岩</t>
  </si>
  <si>
    <t>段洪霞</t>
  </si>
  <si>
    <t>黄运全</t>
  </si>
  <si>
    <t>张姞</t>
  </si>
  <si>
    <t>韩玺</t>
  </si>
  <si>
    <t>孙国财</t>
  </si>
  <si>
    <t>宋敏</t>
  </si>
  <si>
    <t>缺考</t>
  </si>
  <si>
    <t>王亚萍</t>
  </si>
  <si>
    <t>巫能静</t>
  </si>
  <si>
    <t>张蒙</t>
  </si>
  <si>
    <t>黄可</t>
  </si>
  <si>
    <t>王贵娴</t>
  </si>
  <si>
    <t>陈书慧</t>
  </si>
  <si>
    <t>东风街道老年学校</t>
  </si>
  <si>
    <t>王子龙</t>
  </si>
  <si>
    <t>朱小细</t>
  </si>
  <si>
    <t>陈曦</t>
  </si>
  <si>
    <t>沈雨菡</t>
  </si>
  <si>
    <t>田雨</t>
  </si>
  <si>
    <t>张新悦</t>
  </si>
  <si>
    <t>王雪聪</t>
  </si>
  <si>
    <t>王安学</t>
  </si>
  <si>
    <t>张旭</t>
  </si>
  <si>
    <t>张茹</t>
  </si>
  <si>
    <t>徐艺欣</t>
  </si>
  <si>
    <t>沈方</t>
  </si>
  <si>
    <t>欧阳焕君</t>
  </si>
  <si>
    <t>陈晓洁</t>
  </si>
  <si>
    <t>曹山街道老年学校</t>
  </si>
  <si>
    <t>李金昊</t>
  </si>
  <si>
    <t>陈皓</t>
  </si>
  <si>
    <t>蒋璐</t>
  </si>
  <si>
    <t>李莉</t>
  </si>
  <si>
    <t>刘晓溪</t>
  </si>
  <si>
    <t>周小凤</t>
  </si>
  <si>
    <t>马玲</t>
  </si>
  <si>
    <t>黄炎</t>
  </si>
  <si>
    <t>洪子珣</t>
  </si>
  <si>
    <t>陆子凡</t>
  </si>
  <si>
    <t>王璨</t>
  </si>
  <si>
    <t>陈家乐</t>
  </si>
  <si>
    <t>吴林格</t>
  </si>
  <si>
    <t>王雨欣</t>
  </si>
  <si>
    <t>李紫瑞</t>
  </si>
  <si>
    <t>李宇豪</t>
  </si>
  <si>
    <t>马自豪</t>
  </si>
  <si>
    <t>刘钰</t>
  </si>
  <si>
    <t>杨雪莲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</si>
</sst>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12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16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7" applyNumberFormat="0" applyFill="0" applyAlignment="0" applyProtection="0">
      <alignment vertical="center"/>
    </xf>
    <xf numFmtId="0" fontId="11" fillId="0" borderId="17" applyNumberFormat="0" applyFill="0" applyAlignment="0" applyProtection="0">
      <alignment vertical="center"/>
    </xf>
    <xf numFmtId="0" fontId="12" fillId="0" borderId="18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19" applyNumberFormat="0" applyAlignment="0" applyProtection="0">
      <alignment vertical="center"/>
    </xf>
    <xf numFmtId="0" fontId="14" fillId="4" borderId="20" applyNumberFormat="0" applyAlignment="0" applyProtection="0">
      <alignment vertical="center"/>
    </xf>
    <xf numFmtId="0" fontId="15" fillId="4" borderId="19" applyNumberFormat="0" applyAlignment="0" applyProtection="0">
      <alignment vertical="center"/>
    </xf>
    <xf numFmtId="0" fontId="16" fillId="5" borderId="21" applyNumberFormat="0" applyAlignment="0" applyProtection="0">
      <alignment vertical="center"/>
    </xf>
    <xf numFmtId="0" fontId="17" fillId="0" borderId="22" applyNumberFormat="0" applyFill="0" applyAlignment="0" applyProtection="0">
      <alignment vertical="center"/>
    </xf>
    <xf numFmtId="0" fontId="18" fillId="0" borderId="23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6"/>
  <sheetViews>
    <sheetView tabSelected="1" zoomScale="90" zoomScaleNormal="90" topLeftCell="A40" workbookViewId="0">
      <selection activeCell="A44" sqref="A44:F45"/>
    </sheetView>
  </sheetViews>
  <sheetFormatPr defaultColWidth="9" defaultRowHeight="30" customHeight="1" outlineLevelCol="5"/>
  <cols>
    <col min="1" max="1" width="10" style="1" customWidth="1"/>
    <col min="2" max="2" width="17.375" style="1" customWidth="1"/>
    <col min="3" max="3" width="10.375" style="1" customWidth="1"/>
    <col min="4" max="4" width="23.5" style="1" customWidth="1"/>
    <col min="5" max="5" width="14.625" style="1" customWidth="1"/>
    <col min="6" max="6" width="18" style="1" customWidth="1"/>
    <col min="7" max="16384" width="9" style="1"/>
  </cols>
  <sheetData>
    <row r="1" ht="57" customHeight="1" spans="1:6">
      <c r="A1" s="2" t="s">
        <v>0</v>
      </c>
      <c r="B1" s="2"/>
      <c r="C1" s="2"/>
      <c r="D1" s="2"/>
      <c r="E1" s="2"/>
      <c r="F1" s="2"/>
    </row>
    <row r="2" customHeight="1" spans="1:6">
      <c r="A2" s="3" t="s">
        <v>1</v>
      </c>
      <c r="B2" s="3" t="s">
        <v>2</v>
      </c>
      <c r="C2" s="3" t="s">
        <v>3</v>
      </c>
      <c r="D2" s="3" t="s">
        <v>4</v>
      </c>
      <c r="E2" s="4" t="s">
        <v>5</v>
      </c>
      <c r="F2" s="5" t="s">
        <v>6</v>
      </c>
    </row>
    <row r="3" customHeight="1" spans="1:6">
      <c r="A3" s="6">
        <v>1</v>
      </c>
      <c r="B3" s="7" t="s">
        <v>7</v>
      </c>
      <c r="C3" s="7" t="s">
        <v>8</v>
      </c>
      <c r="D3" s="7" t="s">
        <v>9</v>
      </c>
      <c r="E3" s="8">
        <v>9</v>
      </c>
      <c r="F3" s="8">
        <v>79.4</v>
      </c>
    </row>
    <row r="4" customHeight="1" spans="1:6">
      <c r="A4" s="6">
        <v>2</v>
      </c>
      <c r="B4" s="6" t="s">
        <v>10</v>
      </c>
      <c r="C4" s="6" t="s">
        <v>8</v>
      </c>
      <c r="D4" s="6" t="s">
        <v>9</v>
      </c>
      <c r="E4" s="9">
        <v>17</v>
      </c>
      <c r="F4" s="9">
        <v>78.28</v>
      </c>
    </row>
    <row r="5" customHeight="1" spans="1:6">
      <c r="A5" s="6">
        <v>3</v>
      </c>
      <c r="B5" s="6" t="s">
        <v>11</v>
      </c>
      <c r="C5" s="6" t="s">
        <v>8</v>
      </c>
      <c r="D5" s="6" t="s">
        <v>9</v>
      </c>
      <c r="E5" s="9">
        <v>18</v>
      </c>
      <c r="F5" s="9">
        <v>75.64</v>
      </c>
    </row>
    <row r="6" customHeight="1" spans="1:6">
      <c r="A6" s="6">
        <v>4</v>
      </c>
      <c r="B6" s="6" t="s">
        <v>12</v>
      </c>
      <c r="C6" s="6" t="s">
        <v>13</v>
      </c>
      <c r="D6" s="6" t="s">
        <v>9</v>
      </c>
      <c r="E6" s="9">
        <v>22</v>
      </c>
      <c r="F6" s="9">
        <v>75.5</v>
      </c>
    </row>
    <row r="7" customHeight="1" spans="1:6">
      <c r="A7" s="6">
        <v>5</v>
      </c>
      <c r="B7" s="6" t="s">
        <v>14</v>
      </c>
      <c r="C7" s="6" t="s">
        <v>8</v>
      </c>
      <c r="D7" s="6" t="s">
        <v>9</v>
      </c>
      <c r="E7" s="9">
        <v>14</v>
      </c>
      <c r="F7" s="9">
        <v>74.24</v>
      </c>
    </row>
    <row r="8" customHeight="1" spans="1:6">
      <c r="A8" s="6">
        <v>6</v>
      </c>
      <c r="B8" s="6" t="s">
        <v>15</v>
      </c>
      <c r="C8" s="6" t="s">
        <v>8</v>
      </c>
      <c r="D8" s="6" t="s">
        <v>9</v>
      </c>
      <c r="E8" s="9">
        <v>21</v>
      </c>
      <c r="F8" s="9">
        <v>73.66</v>
      </c>
    </row>
    <row r="9" customHeight="1" spans="1:6">
      <c r="A9" s="6">
        <v>7</v>
      </c>
      <c r="B9" s="6" t="s">
        <v>16</v>
      </c>
      <c r="C9" s="6" t="s">
        <v>8</v>
      </c>
      <c r="D9" s="6" t="s">
        <v>9</v>
      </c>
      <c r="E9" s="9">
        <v>5</v>
      </c>
      <c r="F9" s="9">
        <v>73.2</v>
      </c>
    </row>
    <row r="10" customHeight="1" spans="1:6">
      <c r="A10" s="6">
        <v>8</v>
      </c>
      <c r="B10" s="6" t="s">
        <v>17</v>
      </c>
      <c r="C10" s="6" t="s">
        <v>8</v>
      </c>
      <c r="D10" s="6" t="s">
        <v>9</v>
      </c>
      <c r="E10" s="9">
        <v>4</v>
      </c>
      <c r="F10" s="9">
        <v>73.08</v>
      </c>
    </row>
    <row r="11" customHeight="1" spans="1:6">
      <c r="A11" s="6">
        <v>9</v>
      </c>
      <c r="B11" s="6" t="s">
        <v>18</v>
      </c>
      <c r="C11" s="6" t="s">
        <v>13</v>
      </c>
      <c r="D11" s="6" t="s">
        <v>9</v>
      </c>
      <c r="E11" s="9">
        <v>16</v>
      </c>
      <c r="F11" s="9">
        <v>71.6</v>
      </c>
    </row>
    <row r="12" customHeight="1" spans="1:6">
      <c r="A12" s="6">
        <v>10</v>
      </c>
      <c r="B12" s="6" t="s">
        <v>19</v>
      </c>
      <c r="C12" s="6" t="s">
        <v>8</v>
      </c>
      <c r="D12" s="6" t="s">
        <v>9</v>
      </c>
      <c r="E12" s="9">
        <v>2</v>
      </c>
      <c r="F12" s="9">
        <v>71.22</v>
      </c>
    </row>
    <row r="13" customHeight="1" spans="1:6">
      <c r="A13" s="6">
        <v>11</v>
      </c>
      <c r="B13" s="6" t="s">
        <v>20</v>
      </c>
      <c r="C13" s="6" t="s">
        <v>8</v>
      </c>
      <c r="D13" s="6" t="s">
        <v>9</v>
      </c>
      <c r="E13" s="9">
        <v>11</v>
      </c>
      <c r="F13" s="9">
        <v>71.16</v>
      </c>
    </row>
    <row r="14" customHeight="1" spans="1:6">
      <c r="A14" s="6">
        <v>12</v>
      </c>
      <c r="B14" s="6" t="s">
        <v>21</v>
      </c>
      <c r="C14" s="6" t="s">
        <v>13</v>
      </c>
      <c r="D14" s="6" t="s">
        <v>9</v>
      </c>
      <c r="E14" s="9">
        <v>8</v>
      </c>
      <c r="F14" s="9">
        <v>70.96</v>
      </c>
    </row>
    <row r="15" customHeight="1" spans="1:6">
      <c r="A15" s="6">
        <v>13</v>
      </c>
      <c r="B15" s="6" t="s">
        <v>22</v>
      </c>
      <c r="C15" s="6" t="s">
        <v>8</v>
      </c>
      <c r="D15" s="6" t="s">
        <v>9</v>
      </c>
      <c r="E15" s="9">
        <v>12</v>
      </c>
      <c r="F15" s="9">
        <v>69.1</v>
      </c>
    </row>
    <row r="16" customHeight="1" spans="1:6">
      <c r="A16" s="6">
        <v>14</v>
      </c>
      <c r="B16" s="6" t="s">
        <v>23</v>
      </c>
      <c r="C16" s="6" t="s">
        <v>13</v>
      </c>
      <c r="D16" s="6" t="s">
        <v>9</v>
      </c>
      <c r="E16" s="9">
        <v>10</v>
      </c>
      <c r="F16" s="9">
        <v>68.02</v>
      </c>
    </row>
    <row r="17" customHeight="1" spans="1:6">
      <c r="A17" s="6">
        <v>15</v>
      </c>
      <c r="B17" s="6" t="s">
        <v>24</v>
      </c>
      <c r="C17" s="6" t="s">
        <v>13</v>
      </c>
      <c r="D17" s="6" t="s">
        <v>9</v>
      </c>
      <c r="E17" s="9">
        <v>19</v>
      </c>
      <c r="F17" s="9">
        <v>66.5</v>
      </c>
    </row>
    <row r="18" customHeight="1" spans="1:6">
      <c r="A18" s="6">
        <v>16</v>
      </c>
      <c r="B18" s="6" t="str">
        <f>"李黎"</f>
        <v>李黎</v>
      </c>
      <c r="C18" s="6" t="str">
        <f>"女"</f>
        <v>女</v>
      </c>
      <c r="D18" s="6" t="s">
        <v>9</v>
      </c>
      <c r="E18" s="9">
        <v>15</v>
      </c>
      <c r="F18" s="9">
        <v>65.64</v>
      </c>
    </row>
    <row r="19" customHeight="1" spans="1:6">
      <c r="A19" s="6">
        <v>17</v>
      </c>
      <c r="B19" s="6" t="s">
        <v>25</v>
      </c>
      <c r="C19" s="6" t="s">
        <v>8</v>
      </c>
      <c r="D19" s="6" t="s">
        <v>9</v>
      </c>
      <c r="E19" s="9"/>
      <c r="F19" s="10" t="s">
        <v>26</v>
      </c>
    </row>
    <row r="20" customHeight="1" spans="1:6">
      <c r="A20" s="6">
        <v>18</v>
      </c>
      <c r="B20" s="6" t="s">
        <v>27</v>
      </c>
      <c r="C20" s="6" t="s">
        <v>8</v>
      </c>
      <c r="D20" s="6" t="s">
        <v>9</v>
      </c>
      <c r="E20" s="9"/>
      <c r="F20" s="10" t="s">
        <v>26</v>
      </c>
    </row>
    <row r="21" customHeight="1" spans="1:6">
      <c r="A21" s="6">
        <v>19</v>
      </c>
      <c r="B21" s="6" t="s">
        <v>28</v>
      </c>
      <c r="C21" s="6" t="s">
        <v>8</v>
      </c>
      <c r="D21" s="6" t="s">
        <v>9</v>
      </c>
      <c r="E21" s="9"/>
      <c r="F21" s="10" t="s">
        <v>26</v>
      </c>
    </row>
    <row r="22" customHeight="1" spans="1:6">
      <c r="A22" s="6">
        <v>20</v>
      </c>
      <c r="B22" s="6" t="s">
        <v>29</v>
      </c>
      <c r="C22" s="6" t="s">
        <v>8</v>
      </c>
      <c r="D22" s="6" t="s">
        <v>9</v>
      </c>
      <c r="E22" s="9"/>
      <c r="F22" s="10" t="s">
        <v>26</v>
      </c>
    </row>
    <row r="23" customHeight="1" spans="1:6">
      <c r="A23" s="6">
        <v>21</v>
      </c>
      <c r="B23" s="6" t="s">
        <v>30</v>
      </c>
      <c r="C23" s="6" t="s">
        <v>8</v>
      </c>
      <c r="D23" s="6" t="s">
        <v>9</v>
      </c>
      <c r="E23" s="9"/>
      <c r="F23" s="10" t="s">
        <v>26</v>
      </c>
    </row>
    <row r="24" customHeight="1" spans="1:6">
      <c r="A24" s="6">
        <v>22</v>
      </c>
      <c r="B24" s="6" t="s">
        <v>31</v>
      </c>
      <c r="C24" s="6" t="s">
        <v>8</v>
      </c>
      <c r="D24" s="6" t="s">
        <v>9</v>
      </c>
      <c r="E24" s="9"/>
      <c r="F24" s="10" t="s">
        <v>26</v>
      </c>
    </row>
    <row r="25" customHeight="1" spans="1:6">
      <c r="A25" s="6">
        <v>23</v>
      </c>
      <c r="B25" s="7" t="s">
        <v>32</v>
      </c>
      <c r="C25" s="7" t="s">
        <v>8</v>
      </c>
      <c r="D25" s="7" t="s">
        <v>33</v>
      </c>
      <c r="E25" s="8">
        <v>14</v>
      </c>
      <c r="F25" s="8">
        <v>80.8</v>
      </c>
    </row>
    <row r="26" customHeight="1" spans="1:6">
      <c r="A26" s="6">
        <v>24</v>
      </c>
      <c r="B26" s="11" t="s">
        <v>34</v>
      </c>
      <c r="C26" s="11" t="s">
        <v>13</v>
      </c>
      <c r="D26" s="11" t="s">
        <v>33</v>
      </c>
      <c r="E26" s="12">
        <v>31</v>
      </c>
      <c r="F26" s="12">
        <v>80.28</v>
      </c>
    </row>
    <row r="27" customHeight="1" spans="1:6">
      <c r="A27" s="6">
        <v>25</v>
      </c>
      <c r="B27" s="13" t="s">
        <v>35</v>
      </c>
      <c r="C27" s="14" t="s">
        <v>8</v>
      </c>
      <c r="D27" s="14" t="s">
        <v>33</v>
      </c>
      <c r="E27" s="15">
        <v>4</v>
      </c>
      <c r="F27" s="15">
        <v>77.62</v>
      </c>
    </row>
    <row r="28" customHeight="1" spans="1:6">
      <c r="A28" s="6">
        <v>26</v>
      </c>
      <c r="B28" s="13" t="s">
        <v>36</v>
      </c>
      <c r="C28" s="14" t="s">
        <v>8</v>
      </c>
      <c r="D28" s="14" t="s">
        <v>33</v>
      </c>
      <c r="E28" s="15">
        <v>6</v>
      </c>
      <c r="F28" s="15">
        <v>77.42</v>
      </c>
    </row>
    <row r="29" customHeight="1" spans="1:6">
      <c r="A29" s="6">
        <v>27</v>
      </c>
      <c r="B29" s="13" t="s">
        <v>37</v>
      </c>
      <c r="C29" s="14" t="s">
        <v>8</v>
      </c>
      <c r="D29" s="14" t="s">
        <v>33</v>
      </c>
      <c r="E29" s="15">
        <v>16</v>
      </c>
      <c r="F29" s="15">
        <v>77.26</v>
      </c>
    </row>
    <row r="30" customHeight="1" spans="1:6">
      <c r="A30" s="6">
        <v>28</v>
      </c>
      <c r="B30" s="13" t="str">
        <f>"马腾飞"</f>
        <v>马腾飞</v>
      </c>
      <c r="C30" s="14" t="str">
        <f>"男"</f>
        <v>男</v>
      </c>
      <c r="D30" s="14" t="s">
        <v>33</v>
      </c>
      <c r="E30" s="15">
        <v>3</v>
      </c>
      <c r="F30" s="15">
        <v>74.8</v>
      </c>
    </row>
    <row r="31" customHeight="1" spans="1:6">
      <c r="A31" s="6">
        <v>29</v>
      </c>
      <c r="B31" s="13" t="s">
        <v>38</v>
      </c>
      <c r="C31" s="14" t="s">
        <v>8</v>
      </c>
      <c r="D31" s="14" t="s">
        <v>33</v>
      </c>
      <c r="E31" s="15">
        <v>24</v>
      </c>
      <c r="F31" s="15">
        <v>74.8</v>
      </c>
    </row>
    <row r="32" customHeight="1" spans="1:6">
      <c r="A32" s="6">
        <v>30</v>
      </c>
      <c r="B32" s="13" t="s">
        <v>39</v>
      </c>
      <c r="C32" s="14" t="s">
        <v>8</v>
      </c>
      <c r="D32" s="14" t="s">
        <v>33</v>
      </c>
      <c r="E32" s="15">
        <v>10</v>
      </c>
      <c r="F32" s="15">
        <v>74.62</v>
      </c>
    </row>
    <row r="33" customHeight="1" spans="1:6">
      <c r="A33" s="6">
        <v>31</v>
      </c>
      <c r="B33" s="13" t="s">
        <v>40</v>
      </c>
      <c r="C33" s="14" t="s">
        <v>8</v>
      </c>
      <c r="D33" s="14" t="s">
        <v>33</v>
      </c>
      <c r="E33" s="15">
        <v>15</v>
      </c>
      <c r="F33" s="15">
        <v>74.44</v>
      </c>
    </row>
    <row r="34" customHeight="1" spans="1:6">
      <c r="A34" s="6">
        <v>32</v>
      </c>
      <c r="B34" s="13" t="s">
        <v>41</v>
      </c>
      <c r="C34" s="14" t="s">
        <v>13</v>
      </c>
      <c r="D34" s="14" t="s">
        <v>33</v>
      </c>
      <c r="E34" s="15">
        <v>32</v>
      </c>
      <c r="F34" s="15">
        <v>73.42</v>
      </c>
    </row>
    <row r="35" customHeight="1" spans="1:6">
      <c r="A35" s="6">
        <v>33</v>
      </c>
      <c r="B35" s="13" t="s">
        <v>42</v>
      </c>
      <c r="C35" s="14" t="s">
        <v>8</v>
      </c>
      <c r="D35" s="14" t="s">
        <v>33</v>
      </c>
      <c r="E35" s="15">
        <v>17</v>
      </c>
      <c r="F35" s="15">
        <v>72.8</v>
      </c>
    </row>
    <row r="36" customHeight="1" spans="1:6">
      <c r="A36" s="6">
        <v>34</v>
      </c>
      <c r="B36" s="13" t="str">
        <f>"陈博文"</f>
        <v>陈博文</v>
      </c>
      <c r="C36" s="14" t="str">
        <f>"男"</f>
        <v>男</v>
      </c>
      <c r="D36" s="14" t="s">
        <v>33</v>
      </c>
      <c r="E36" s="15">
        <v>18</v>
      </c>
      <c r="F36" s="15">
        <v>72.26</v>
      </c>
    </row>
    <row r="37" customHeight="1" spans="1:6">
      <c r="A37" s="6">
        <v>35</v>
      </c>
      <c r="B37" s="13" t="str">
        <f>"王秋怡"</f>
        <v>王秋怡</v>
      </c>
      <c r="C37" s="14" t="str">
        <f>"女"</f>
        <v>女</v>
      </c>
      <c r="D37" s="14" t="s">
        <v>33</v>
      </c>
      <c r="E37" s="15">
        <v>34</v>
      </c>
      <c r="F37" s="15">
        <v>69.8</v>
      </c>
    </row>
    <row r="38" customHeight="1" spans="1:6">
      <c r="A38" s="6">
        <v>36</v>
      </c>
      <c r="B38" s="13" t="s">
        <v>43</v>
      </c>
      <c r="C38" s="14" t="s">
        <v>8</v>
      </c>
      <c r="D38" s="14" t="s">
        <v>33</v>
      </c>
      <c r="E38" s="15">
        <v>26</v>
      </c>
      <c r="F38" s="15">
        <v>68.2</v>
      </c>
    </row>
    <row r="39" customHeight="1" spans="1:6">
      <c r="A39" s="6">
        <v>37</v>
      </c>
      <c r="B39" s="13" t="s">
        <v>44</v>
      </c>
      <c r="C39" s="14" t="s">
        <v>8</v>
      </c>
      <c r="D39" s="14" t="s">
        <v>33</v>
      </c>
      <c r="E39" s="15">
        <v>19</v>
      </c>
      <c r="F39" s="15">
        <v>67.6</v>
      </c>
    </row>
    <row r="40" customHeight="1" spans="1:6">
      <c r="A40" s="6">
        <v>38</v>
      </c>
      <c r="B40" s="16" t="s">
        <v>45</v>
      </c>
      <c r="C40" s="17" t="s">
        <v>8</v>
      </c>
      <c r="D40" s="17" t="s">
        <v>33</v>
      </c>
      <c r="E40" s="18"/>
      <c r="F40" s="10" t="s">
        <v>26</v>
      </c>
    </row>
    <row r="41" customHeight="1" spans="1:6">
      <c r="A41" s="6">
        <v>39</v>
      </c>
      <c r="B41" s="13" t="s">
        <v>46</v>
      </c>
      <c r="C41" s="14" t="s">
        <v>8</v>
      </c>
      <c r="D41" s="14" t="s">
        <v>33</v>
      </c>
      <c r="E41" s="15"/>
      <c r="F41" s="10" t="s">
        <v>26</v>
      </c>
    </row>
    <row r="42" customHeight="1" spans="1:6">
      <c r="A42" s="6">
        <v>40</v>
      </c>
      <c r="B42" s="13" t="str">
        <f>"汪旭"</f>
        <v>汪旭</v>
      </c>
      <c r="C42" s="14" t="str">
        <f>"男"</f>
        <v>男</v>
      </c>
      <c r="D42" s="14" t="s">
        <v>33</v>
      </c>
      <c r="E42" s="15"/>
      <c r="F42" s="10" t="s">
        <v>26</v>
      </c>
    </row>
    <row r="43" customHeight="1" spans="1:6">
      <c r="A43" s="11">
        <v>41</v>
      </c>
      <c r="B43" s="16" t="str">
        <f>"李田冉"</f>
        <v>李田冉</v>
      </c>
      <c r="C43" s="17" t="str">
        <f>"女"</f>
        <v>女</v>
      </c>
      <c r="D43" s="17" t="s">
        <v>33</v>
      </c>
      <c r="E43" s="18"/>
      <c r="F43" s="19" t="s">
        <v>26</v>
      </c>
    </row>
    <row r="44" customHeight="1" spans="1:6">
      <c r="A44" s="6">
        <v>42</v>
      </c>
      <c r="B44" s="6" t="s">
        <v>47</v>
      </c>
      <c r="C44" s="6" t="s">
        <v>8</v>
      </c>
      <c r="D44" s="6" t="s">
        <v>33</v>
      </c>
      <c r="E44" s="9"/>
      <c r="F44" s="10" t="s">
        <v>26</v>
      </c>
    </row>
    <row r="45" customHeight="1" spans="1:6">
      <c r="A45" s="6">
        <v>43</v>
      </c>
      <c r="B45" s="7" t="str">
        <f>"许云虎"</f>
        <v>许云虎</v>
      </c>
      <c r="C45" s="7" t="str">
        <f>"男"</f>
        <v>男</v>
      </c>
      <c r="D45" s="7" t="s">
        <v>48</v>
      </c>
      <c r="E45" s="8">
        <v>6</v>
      </c>
      <c r="F45" s="8">
        <v>81.66</v>
      </c>
    </row>
    <row r="46" customHeight="1" spans="1:6">
      <c r="A46" s="6">
        <v>44</v>
      </c>
      <c r="B46" s="6" t="s">
        <v>49</v>
      </c>
      <c r="C46" s="6" t="s">
        <v>13</v>
      </c>
      <c r="D46" s="6" t="s">
        <v>48</v>
      </c>
      <c r="E46" s="9">
        <v>8</v>
      </c>
      <c r="F46" s="9">
        <v>81.28</v>
      </c>
    </row>
    <row r="47" customHeight="1" spans="1:6">
      <c r="A47" s="6">
        <v>45</v>
      </c>
      <c r="B47" s="6" t="s">
        <v>50</v>
      </c>
      <c r="C47" s="6" t="s">
        <v>13</v>
      </c>
      <c r="D47" s="6" t="s">
        <v>48</v>
      </c>
      <c r="E47" s="9">
        <v>18</v>
      </c>
      <c r="F47" s="9">
        <v>79.98</v>
      </c>
    </row>
    <row r="48" customHeight="1" spans="1:6">
      <c r="A48" s="6">
        <v>46</v>
      </c>
      <c r="B48" s="6" t="str">
        <f>"李腾"</f>
        <v>李腾</v>
      </c>
      <c r="C48" s="6" t="str">
        <f>"男"</f>
        <v>男</v>
      </c>
      <c r="D48" s="6" t="s">
        <v>48</v>
      </c>
      <c r="E48" s="9">
        <v>20</v>
      </c>
      <c r="F48" s="9">
        <v>79.2</v>
      </c>
    </row>
    <row r="49" customHeight="1" spans="1:6">
      <c r="A49" s="6">
        <v>47</v>
      </c>
      <c r="B49" s="6" t="s">
        <v>51</v>
      </c>
      <c r="C49" s="6" t="s">
        <v>8</v>
      </c>
      <c r="D49" s="6" t="s">
        <v>48</v>
      </c>
      <c r="E49" s="9">
        <v>1</v>
      </c>
      <c r="F49" s="9">
        <v>78.34</v>
      </c>
    </row>
    <row r="50" customHeight="1" spans="1:6">
      <c r="A50" s="6">
        <v>48</v>
      </c>
      <c r="B50" s="20" t="s">
        <v>52</v>
      </c>
      <c r="C50" s="21" t="s">
        <v>8</v>
      </c>
      <c r="D50" s="20" t="s">
        <v>48</v>
      </c>
      <c r="E50" s="22">
        <v>5</v>
      </c>
      <c r="F50" s="22">
        <v>76.8</v>
      </c>
    </row>
    <row r="51" customHeight="1" spans="1:6">
      <c r="A51" s="6">
        <v>49</v>
      </c>
      <c r="B51" s="20" t="s">
        <v>53</v>
      </c>
      <c r="C51" s="23" t="s">
        <v>8</v>
      </c>
      <c r="D51" s="24" t="s">
        <v>48</v>
      </c>
      <c r="E51" s="22">
        <v>23</v>
      </c>
      <c r="F51" s="22">
        <v>76.54</v>
      </c>
    </row>
    <row r="52" customHeight="1" spans="1:6">
      <c r="A52" s="6">
        <v>50</v>
      </c>
      <c r="B52" s="25" t="s">
        <v>54</v>
      </c>
      <c r="C52" s="26" t="s">
        <v>8</v>
      </c>
      <c r="D52" s="14" t="s">
        <v>48</v>
      </c>
      <c r="E52" s="9">
        <v>19</v>
      </c>
      <c r="F52" s="9">
        <v>76.16</v>
      </c>
    </row>
    <row r="53" customHeight="1" spans="1:6">
      <c r="A53" s="6">
        <v>51</v>
      </c>
      <c r="B53" s="25" t="s">
        <v>55</v>
      </c>
      <c r="C53" s="26" t="s">
        <v>8</v>
      </c>
      <c r="D53" s="14" t="s">
        <v>48</v>
      </c>
      <c r="E53" s="9">
        <v>10</v>
      </c>
      <c r="F53" s="9">
        <v>76.04</v>
      </c>
    </row>
    <row r="54" customHeight="1" spans="1:6">
      <c r="A54" s="6">
        <v>52</v>
      </c>
      <c r="B54" s="25" t="s">
        <v>56</v>
      </c>
      <c r="C54" s="26" t="s">
        <v>8</v>
      </c>
      <c r="D54" s="14" t="s">
        <v>48</v>
      </c>
      <c r="E54" s="9">
        <v>4</v>
      </c>
      <c r="F54" s="9">
        <v>75.32</v>
      </c>
    </row>
    <row r="55" customHeight="1" spans="1:6">
      <c r="A55" s="6">
        <v>53</v>
      </c>
      <c r="B55" s="25" t="s">
        <v>57</v>
      </c>
      <c r="C55" s="26" t="s">
        <v>8</v>
      </c>
      <c r="D55" s="14" t="s">
        <v>48</v>
      </c>
      <c r="E55" s="9">
        <v>13</v>
      </c>
      <c r="F55" s="9">
        <v>74.96</v>
      </c>
    </row>
    <row r="56" customHeight="1" spans="1:6">
      <c r="A56" s="6">
        <v>54</v>
      </c>
      <c r="B56" s="25" t="s">
        <v>58</v>
      </c>
      <c r="C56" s="26" t="s">
        <v>8</v>
      </c>
      <c r="D56" s="14" t="s">
        <v>48</v>
      </c>
      <c r="E56" s="9">
        <v>9</v>
      </c>
      <c r="F56" s="9">
        <v>74.82</v>
      </c>
    </row>
    <row r="57" customHeight="1" spans="1:6">
      <c r="A57" s="6">
        <v>55</v>
      </c>
      <c r="B57" s="25" t="str">
        <f>"王义"</f>
        <v>王义</v>
      </c>
      <c r="C57" s="26" t="str">
        <f>"男"</f>
        <v>男</v>
      </c>
      <c r="D57" s="14" t="s">
        <v>48</v>
      </c>
      <c r="E57" s="9">
        <v>15</v>
      </c>
      <c r="F57" s="9">
        <v>74.32</v>
      </c>
    </row>
    <row r="58" customHeight="1" spans="1:6">
      <c r="A58" s="6">
        <v>56</v>
      </c>
      <c r="B58" s="25" t="s">
        <v>59</v>
      </c>
      <c r="C58" s="26" t="s">
        <v>8</v>
      </c>
      <c r="D58" s="14" t="s">
        <v>48</v>
      </c>
      <c r="E58" s="9">
        <v>2</v>
      </c>
      <c r="F58" s="9">
        <v>73.9</v>
      </c>
    </row>
    <row r="59" customHeight="1" spans="1:6">
      <c r="A59" s="6">
        <v>57</v>
      </c>
      <c r="B59" s="25" t="s">
        <v>60</v>
      </c>
      <c r="C59" s="26" t="s">
        <v>13</v>
      </c>
      <c r="D59" s="14" t="s">
        <v>48</v>
      </c>
      <c r="E59" s="9">
        <v>12</v>
      </c>
      <c r="F59" s="9">
        <v>67.4</v>
      </c>
    </row>
    <row r="60" customHeight="1" spans="1:6">
      <c r="A60" s="6">
        <v>58</v>
      </c>
      <c r="B60" s="25" t="s">
        <v>61</v>
      </c>
      <c r="C60" s="27" t="s">
        <v>8</v>
      </c>
      <c r="D60" s="17" t="s">
        <v>48</v>
      </c>
      <c r="E60" s="28">
        <v>14</v>
      </c>
      <c r="F60" s="28">
        <v>63</v>
      </c>
    </row>
    <row r="61" customHeight="1" spans="1:6">
      <c r="A61" s="6">
        <v>59</v>
      </c>
      <c r="B61" s="29" t="s">
        <v>62</v>
      </c>
      <c r="C61" s="17" t="s">
        <v>8</v>
      </c>
      <c r="D61" s="17" t="s">
        <v>48</v>
      </c>
      <c r="E61" s="12">
        <v>25</v>
      </c>
      <c r="F61" s="12">
        <v>61.26</v>
      </c>
    </row>
    <row r="62" customHeight="1" spans="1:6">
      <c r="A62" s="6">
        <v>60</v>
      </c>
      <c r="B62" s="6" t="s">
        <v>63</v>
      </c>
      <c r="C62" s="6" t="s">
        <v>8</v>
      </c>
      <c r="D62" s="6" t="s">
        <v>48</v>
      </c>
      <c r="E62" s="9">
        <v>3</v>
      </c>
      <c r="F62" s="9">
        <v>49.76</v>
      </c>
    </row>
    <row r="63" customHeight="1" spans="1:6">
      <c r="A63" s="6">
        <v>61</v>
      </c>
      <c r="B63" s="6" t="s">
        <v>64</v>
      </c>
      <c r="C63" s="6" t="s">
        <v>13</v>
      </c>
      <c r="D63" s="6" t="s">
        <v>48</v>
      </c>
      <c r="E63" s="9"/>
      <c r="F63" s="10" t="s">
        <v>26</v>
      </c>
    </row>
    <row r="64" customHeight="1" spans="1:6">
      <c r="A64" s="6">
        <v>62</v>
      </c>
      <c r="B64" s="6" t="s">
        <v>65</v>
      </c>
      <c r="C64" s="6" t="s">
        <v>13</v>
      </c>
      <c r="D64" s="6" t="s">
        <v>48</v>
      </c>
      <c r="E64" s="9"/>
      <c r="F64" s="10" t="s">
        <v>26</v>
      </c>
    </row>
    <row r="65" customHeight="1" spans="1:6">
      <c r="A65" s="6">
        <v>63</v>
      </c>
      <c r="B65" s="6" t="s">
        <v>66</v>
      </c>
      <c r="C65" s="6" t="s">
        <v>8</v>
      </c>
      <c r="D65" s="6" t="s">
        <v>48</v>
      </c>
      <c r="E65" s="9"/>
      <c r="F65" s="10" t="s">
        <v>26</v>
      </c>
    </row>
    <row r="66" customHeight="1" spans="1:6">
      <c r="A66" s="6">
        <v>64</v>
      </c>
      <c r="B66" s="6" t="s">
        <v>67</v>
      </c>
      <c r="C66" s="6" t="s">
        <v>8</v>
      </c>
      <c r="D66" s="6" t="s">
        <v>48</v>
      </c>
      <c r="E66" s="9"/>
      <c r="F66" s="10" t="s">
        <v>26</v>
      </c>
    </row>
  </sheetData>
  <sortState ref="A3:H66">
    <sortCondition ref="D3:D66" descending="1"/>
    <sortCondition ref="F3:F66" descending="1"/>
  </sortState>
  <mergeCells count="1">
    <mergeCell ref="A1:F1"/>
  </mergeCells>
  <printOptions horizontalCentered="1"/>
  <pageMargins left="0" right="0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淮上7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朝而往，暮而归。</cp:lastModifiedBy>
  <dcterms:created xsi:type="dcterms:W3CDTF">2024-07-01T00:17:00Z</dcterms:created>
  <cp:lastPrinted>2024-07-09T07:02:00Z</cp:lastPrinted>
  <dcterms:modified xsi:type="dcterms:W3CDTF">2024-08-19T07:58:43Z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6DC92C31AF954C2E9FB1908D9BA806E0_13</vt:lpwstr>
  </property>
  <property fmtid="{D5CDD505-2E9C-101B-9397-08002B2CF9AE}" pid="3" name="KSOProductBuildVer">
    <vt:lpwstr>2052-12.1.0.17827</vt:lpwstr>
  </property>
</Properties>
</file>